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A7A8757-CA74-4B0B-ADAD-345A1F139141}"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<sst xmlns="http://schemas.openxmlformats.org/spreadsheetml/2006/main" count="2813" uniqueCount="1350">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</sst>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3" sqref="N13"/>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748</v>
      </c>
      <c r="B10" s="184"/>
      <c r="C10" s="169" t="str">
        <f>VLOOKUP(A10,lista,2,0)</f>
        <v>G. PROYECTOS SINGULARES</v>
      </c>
      <c r="D10" s="169"/>
      <c r="E10" s="169"/>
      <c r="F10" s="169"/>
      <c r="G10" s="169" t="str">
        <f>VLOOKUP(A10,lista,3,0)</f>
        <v>Técnico/a 1</v>
      </c>
      <c r="H10" s="169"/>
      <c r="I10" s="176" t="str">
        <f>VLOOKUP(A10,lista,4,0)</f>
        <v>Técnico/a especialista en cálculo de estructuras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Ingeniería de Caminos Canales y Puertos o Grado en Ingeniería Civil/ Ingeniería Técnica de Obras Públicas + Máster en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46283</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PI5eAuoNLmhzK6UPWZ/W71CyYlN4fdcqsWSu6I0Sd7LHy0VbrM+f2FQ+4LjPWI9BSwqK6HQ3R9HI9qvK3Yb1ww==" saltValue="JXuoCVeDFtUFGHTrEzLh9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2026-09-18T07:37:39Z</dcterms:modified>
</cp:coreProperties>
</file>